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<sst xmlns="http://schemas.openxmlformats.org/spreadsheetml/2006/main" count="27" uniqueCount="27">
  <si>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</si>
  <si>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TCV050</t>
  </si>
  <si>
    <t xml:space="preserve">m</t>
  </si>
  <si>
    <t xml:space="preserve">Cheminée individuelle pour foyer ou poêle.</t>
  </si>
  <si>
    <r>
      <rPr>
        <sz val="8.25"/>
        <color rgb="FF000000"/>
        <rFont val="Arial"/>
        <family val="2"/>
      </rPr>
      <t xml:space="preserve">Cheminée modulaire métallique, à double paroi, modèle MD ALU PLUS "NEGARRA", paroi intérieure d'acier inoxydable AISI 316L de 125 mm de diamètre et paroi extérieure d'acier aluminisé, avec isolation entre parois avec un matelas de fibre céramique de haute densité de 25 mm d'épaisseur, installée dans l'intérieur du bâtiment, pour foyer ou poêle à bois, à charbon ou à granulés.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</si>
  <si>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</si>
  <si>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</si>
  <si>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</si>
  <si>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</si>
  <si>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</si>
  <si>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</si>
  <si>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mt20cmn126g</t>
  </si>
  <si>
    <t xml:space="preserve">Matériau auxiliaire pour montage et fixation à l'ouvrage des tubes à double paroi, modèle MD ALU PLUS "NEGARRA", de 125 mm de diamètre intérieur.</t>
  </si>
  <si>
    <t xml:space="preserve">U</t>
  </si>
  <si>
    <t xml:space="preserve">mt20cmn125gc</t>
  </si>
  <si>
    <t xml:space="preserve">Tube à double paroi, modèle MD ALU PLUS "NEGARRA", composé de paroi intérieure d'acier inoxydable AISI 316L de 125 mm de diamètre et paroi extérieure d'acier aluminisé, avec isolation entre parois avec un matelas de fibre céramique de haute densité de 25 mm d'épaisseur, température de travail de 400°C et pointes de température jusqu'à 1000°C, pression de travail allant jusqu'à 200 Pa, selon NF EN 1856-1, avec le prix augmenté de 10%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</si>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</sst>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0.14</v>
      </c>
      <c r="G9" s="13">
        <f ca="1">ROUND(INDIRECT(ADDRESS(ROW()+(0), COLUMN()+(-3), 1))*INDIRECT(ADDRESS(ROW()+(0), COLUMN()+(-1), 1)), 2)</f>
        <v>0.14</v>
      </c>
    </row>
    <row r="10" spans="1:7" ht="66.00" thickBot="1" customHeight="1">
      <c r="A10" s="14" t="s">
        <v>14</v>
      </c>
      <c r="B10" s="14"/>
      <c r="C10" s="14" t="s">
        <v>15</v>
      </c>
      <c r="D10" s="15">
        <v>1</v>
      </c>
      <c r="E10" s="16" t="s">
        <v>16</v>
      </c>
      <c r="F10" s="17">
        <v>60.03</v>
      </c>
      <c r="G10" s="17">
        <f ca="1">ROUND(INDIRECT(ADDRESS(ROW()+(0), COLUMN()+(-3), 1))*INDIRECT(ADDRESS(ROW()+(0), COLUMN()+(-1), 1)), 2)</f>
        <v>60.03</v>
      </c>
    </row>
    <row r="11" spans="1:7" ht="13.50" thickBot="1" customHeight="1">
      <c r="A11" s="14" t="s">
        <v>17</v>
      </c>
      <c r="B11" s="14"/>
      <c r="C11" s="14" t="s">
        <v>18</v>
      </c>
      <c r="D11" s="15">
        <v>0.38</v>
      </c>
      <c r="E11" s="16" t="s">
        <v>19</v>
      </c>
      <c r="F11" s="17">
        <v>26.37</v>
      </c>
      <c r="G11" s="17">
        <f ca="1">ROUND(INDIRECT(ADDRESS(ROW()+(0), COLUMN()+(-3), 1))*INDIRECT(ADDRESS(ROW()+(0), COLUMN()+(-1), 1)), 2)</f>
        <v>10.02</v>
      </c>
    </row>
    <row r="12" spans="1:7" ht="13.50" thickBot="1" customHeight="1">
      <c r="A12" s="14" t="s">
        <v>20</v>
      </c>
      <c r="B12" s="14"/>
      <c r="C12" s="18" t="s">
        <v>21</v>
      </c>
      <c r="D12" s="19">
        <v>0.38</v>
      </c>
      <c r="E12" s="20" t="s">
        <v>22</v>
      </c>
      <c r="F12" s="21">
        <v>22.62</v>
      </c>
      <c r="G12" s="21">
        <f ca="1">ROUND(INDIRECT(ADDRESS(ROW()+(0), COLUMN()+(-3), 1))*INDIRECT(ADDRESS(ROW()+(0), COLUMN()+(-1), 1)), 2)</f>
        <v>8.6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78.79</v>
      </c>
      <c r="G13" s="24">
        <f ca="1">ROUND(INDIRECT(ADDRESS(ROW()+(0), COLUMN()+(-3), 1))*INDIRECT(ADDRESS(ROW()+(0), COLUMN()+(-1), 1))/100, 2)</f>
        <v>1.58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80.37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